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strong\Desktop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 s="1"/>
  <c r="F6" i="2"/>
  <c r="F7" i="2" l="1"/>
</calcChain>
</file>

<file path=xl/comments1.xml><?xml version="1.0" encoding="utf-8"?>
<comments xmlns="http://schemas.openxmlformats.org/spreadsheetml/2006/main">
  <authors>
    <author>Dawn Royer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Your total revenue divided by # of employees. This is how much each employee brings in per day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 xml:space="preserve">How much money it costs you to leave a position open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How much money it costs you to hire someone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How much it costs to hire someone, including income lost from having an open position</t>
        </r>
      </text>
    </comment>
  </commentList>
</comments>
</file>

<file path=xl/sharedStrings.xml><?xml version="1.0" encoding="utf-8"?>
<sst xmlns="http://schemas.openxmlformats.org/spreadsheetml/2006/main" count="19" uniqueCount="17">
  <si>
    <t>Fields</t>
  </si>
  <si>
    <t>Estimate</t>
  </si>
  <si>
    <t>Cost of Open Position:</t>
  </si>
  <si>
    <t>How many people do you hire annually?</t>
  </si>
  <si>
    <t>How much do you pay annually for Hiring? Including background checks, onboarding</t>
  </si>
  <si>
    <t>How much do you pay annually for Recruiting? Including recruiter salaries, travel, food</t>
  </si>
  <si>
    <t>How much do you pay annually for Advertising? Including Job boards, agencies, and ads</t>
  </si>
  <si>
    <t>How much does it cost to train 1 new hire?</t>
  </si>
  <si>
    <t>How many employees do you have?</t>
  </si>
  <si>
    <t>CALCULATED COSTS</t>
  </si>
  <si>
    <t>How many days does a job offering usually stay open?</t>
  </si>
  <si>
    <t>Cost Per Hire:</t>
  </si>
  <si>
    <t>Total Cost of Filling New Position with 1 New Hire:</t>
  </si>
  <si>
    <t>How many days does it take to train 1 new hire?</t>
  </si>
  <si>
    <t>PLEASE FILL OUT GREEN FIELDS</t>
  </si>
  <si>
    <t>How much revenue does your company make annually?</t>
  </si>
  <si>
    <t>Daily Revenue Per Employee: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</si>
</sst>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indexed="81"/>
      <name val="Tahoma"/>
      <family val="2"/>
    </font>
    <font>
      <sz val="11"/>
      <color rgb="FF14210D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CC06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5" fillId="0" borderId="0" xfId="0" applyFont="1"/>
    <xf numFmtId="8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7" fillId="0" borderId="0" xfId="0" applyNumberFormat="1" applyFont="1" applyProtection="1">
      <protection locked="0"/>
    </xf>
    <xf numFmtId="164" fontId="1" fillId="4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0" fillId="4" borderId="0" xfId="0" applyNumberFormat="1" applyFill="1" applyAlignment="1" applyProtection="1">
      <alignment wrapText="1"/>
      <protection locked="0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left" wrapText="1"/>
    </xf>
    <xf numFmtId="0" fontId="8" fillId="11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5" fontId="0" fillId="9" borderId="0" xfId="0" applyNumberForma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2" borderId="0" xfId="0" applyNumberFormat="1" applyFill="1" applyAlignment="1" applyProtection="1">
      <alignment horizontal="center" vertical="center" wrapText="1"/>
    </xf>
    <xf numFmtId="165" fontId="0" fillId="7" borderId="0" xfId="0" applyNumberForma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10" borderId="0" xfId="0" applyFill="1" applyAlignment="1">
      <alignment horizontal="left" wrapText="1"/>
    </xf>
    <xf numFmtId="165" fontId="0" fillId="3" borderId="0" xfId="0" applyNumberFormat="1" applyFill="1" applyAlignment="1">
      <alignment horizontal="left" wrapText="1"/>
    </xf>
    <xf numFmtId="165" fontId="0" fillId="10" borderId="0" xfId="0" applyNumberFormat="1" applyFill="1" applyAlignment="1">
      <alignment horizontal="left" wrapText="1"/>
    </xf>
    <xf numFmtId="3" fontId="0" fillId="3" borderId="0" xfId="0" applyNumberFormat="1" applyFill="1" applyAlignment="1" applyProtection="1">
      <alignment horizontal="left" wrapText="1"/>
    </xf>
    <xf numFmtId="3" fontId="0" fillId="10" borderId="0" xfId="0" applyNumberFormat="1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C068"/>
      <color rgb="FF14210D"/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0</xdr:row>
      <xdr:rowOff>545229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545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abSelected="1" topLeftCell="B1" zoomScaleNormal="100" workbookViewId="0">
      <selection activeCell="B18" sqref="B18"/>
    </sheetView>
  </sheetViews>
  <sheetFormatPr defaultRowHeight="15" x14ac:dyDescent="0.25"/>
  <cols>
    <col min="1" max="1" width="9.140625" hidden="1" customWidth="1"/>
    <col min="2" max="2" width="49.5703125" bestFit="1" customWidth="1"/>
    <col min="3" max="3" width="12" bestFit="1" customWidth="1"/>
    <col min="5" max="5" width="30.140625" bestFit="1" customWidth="1"/>
    <col min="6" max="6" width="11.140625" bestFit="1" customWidth="1"/>
    <col min="7" max="7" width="49.7109375" customWidth="1"/>
    <col min="8" max="9" width="27.140625" customWidth="1"/>
  </cols>
  <sheetData>
    <row r="1" spans="2:7" ht="47.25" customHeight="1" x14ac:dyDescent="0.25"/>
    <row r="2" spans="2:7" ht="18.75" x14ac:dyDescent="0.3">
      <c r="B2" s="25" t="s">
        <v>14</v>
      </c>
      <c r="E2" s="26" t="s">
        <v>9</v>
      </c>
    </row>
    <row r="3" spans="2:7" x14ac:dyDescent="0.25">
      <c r="B3" s="1" t="s">
        <v>0</v>
      </c>
      <c r="C3" s="1" t="s">
        <v>1</v>
      </c>
      <c r="E3" s="1" t="s">
        <v>0</v>
      </c>
      <c r="F3" s="1" t="s">
        <v>1</v>
      </c>
    </row>
    <row r="4" spans="2:7" x14ac:dyDescent="0.25">
      <c r="B4" s="15" t="s">
        <v>3</v>
      </c>
      <c r="C4" s="27">
        <v>0</v>
      </c>
      <c r="D4" s="7"/>
      <c r="E4" s="17" t="s">
        <v>16</v>
      </c>
      <c r="F4" s="21">
        <f>IFERROR((C11/C10)/220,0)</f>
        <v>0</v>
      </c>
    </row>
    <row r="5" spans="2:7" ht="30" x14ac:dyDescent="0.25">
      <c r="B5" s="11" t="s">
        <v>6</v>
      </c>
      <c r="C5" s="28">
        <v>0</v>
      </c>
      <c r="D5" s="7"/>
      <c r="E5" s="19" t="s">
        <v>2</v>
      </c>
      <c r="F5" s="22">
        <f>SUM(F4*C12)</f>
        <v>0</v>
      </c>
    </row>
    <row r="6" spans="2:7" ht="30" x14ac:dyDescent="0.25">
      <c r="B6" s="15" t="s">
        <v>5</v>
      </c>
      <c r="C6" s="29">
        <v>0</v>
      </c>
      <c r="D6" s="7"/>
      <c r="E6" s="18" t="s">
        <v>11</v>
      </c>
      <c r="F6" s="23">
        <f>IFERROR(((C8*C4)+C5+C6+C7)/C4,0)</f>
        <v>0</v>
      </c>
    </row>
    <row r="7" spans="2:7" ht="30" x14ac:dyDescent="0.25">
      <c r="B7" s="11" t="s">
        <v>4</v>
      </c>
      <c r="C7" s="28">
        <v>0</v>
      </c>
      <c r="D7" s="7"/>
      <c r="E7" s="20" t="s">
        <v>12</v>
      </c>
      <c r="F7" s="24">
        <f>IFERROR(F6+F5+(C9*F4),0)</f>
        <v>0</v>
      </c>
    </row>
    <row r="8" spans="2:7" x14ac:dyDescent="0.25">
      <c r="B8" s="15" t="s">
        <v>7</v>
      </c>
      <c r="C8" s="29">
        <v>0</v>
      </c>
      <c r="D8" s="7"/>
      <c r="E8" s="7"/>
      <c r="F8" s="14"/>
    </row>
    <row r="9" spans="2:7" x14ac:dyDescent="0.25">
      <c r="B9" s="11" t="s">
        <v>13</v>
      </c>
      <c r="C9" s="30">
        <v>0</v>
      </c>
      <c r="D9" s="7"/>
      <c r="E9" s="7"/>
      <c r="F9" s="7"/>
    </row>
    <row r="10" spans="2:7" x14ac:dyDescent="0.25">
      <c r="B10" s="16" t="s">
        <v>8</v>
      </c>
      <c r="C10" s="27">
        <v>0</v>
      </c>
      <c r="D10" s="7"/>
      <c r="E10" s="7"/>
      <c r="F10" s="7"/>
    </row>
    <row r="11" spans="2:7" ht="30" x14ac:dyDescent="0.25">
      <c r="B11" s="12" t="s">
        <v>15</v>
      </c>
      <c r="C11" s="28">
        <v>0</v>
      </c>
      <c r="D11" s="7"/>
      <c r="E11" s="7"/>
      <c r="F11" s="7"/>
    </row>
    <row r="12" spans="2:7" ht="31.5" x14ac:dyDescent="0.35">
      <c r="B12" s="16" t="s">
        <v>10</v>
      </c>
      <c r="C12" s="31">
        <v>0</v>
      </c>
      <c r="D12" s="7"/>
      <c r="E12" s="13"/>
      <c r="F12" s="7"/>
    </row>
    <row r="13" spans="2:7" x14ac:dyDescent="0.25">
      <c r="B13" s="3"/>
      <c r="E13" s="1"/>
      <c r="F13" s="1"/>
    </row>
    <row r="14" spans="2:7" x14ac:dyDescent="0.25">
      <c r="E14" s="8"/>
      <c r="F14" s="10"/>
      <c r="G14" s="7"/>
    </row>
    <row r="15" spans="2:7" ht="18.75" x14ac:dyDescent="0.3">
      <c r="B15" s="5"/>
      <c r="E15" s="2"/>
      <c r="F15" s="9"/>
    </row>
    <row r="16" spans="2:7" x14ac:dyDescent="0.25">
      <c r="B16" s="1"/>
      <c r="C16" s="1"/>
      <c r="E16" s="2"/>
      <c r="F16" s="9"/>
    </row>
    <row r="17" spans="3:6" x14ac:dyDescent="0.25">
      <c r="C17" s="6"/>
      <c r="E17" s="2"/>
      <c r="F17" s="4"/>
    </row>
    <row r="18" spans="3:6" x14ac:dyDescent="0.25">
      <c r="C18" s="6"/>
    </row>
    <row r="19" spans="3:6" x14ac:dyDescent="0.25">
      <c r="C19" s="6"/>
    </row>
    <row r="20" spans="3:6" x14ac:dyDescent="0.25">
      <c r="C20" s="6"/>
    </row>
  </sheetData>
  <pageMargins left="0.7" right="0.7" top="0.75" bottom="0.75" header="0.3" footer="0.3"/>
  <pageSetup orientation="landscape" horizontalDpi="4294967293" verticalDpi="4294967293" r:id="rId1"/>
  <headerFooter>
    <oddHeader>&amp;C&amp;"-,Bold"&amp;18iRecruit Cost Per Hire/Time to Fill Calculator</oddHeader>
    <oddFooter xml:space="preserve">&amp;Cwww.iRecruit-Software.com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Royer</dc:creator>
  <cp:lastModifiedBy>lstrong</cp:lastModifiedBy>
  <dcterms:created xsi:type="dcterms:W3CDTF">2018-10-11T14:49:32Z</dcterms:created>
  <dcterms:modified xsi:type="dcterms:W3CDTF">2018-10-31T14:20:45Z</dcterms:modified>
</cp:coreProperties>
</file>